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1355" windowHeight="6150" activeTab="0"/>
  </bookViews>
  <sheets>
    <sheet name="Договор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<sst xmlns="http://schemas.openxmlformats.org/spreadsheetml/2006/main" count="150" uniqueCount="127">
  <si>
    <t>Адрес</t>
  </si>
  <si>
    <t>р/с №</t>
  </si>
  <si>
    <t>в</t>
  </si>
  <si>
    <t>ИНН</t>
  </si>
  <si>
    <t>Бухара</t>
  </si>
  <si>
    <t>МФО</t>
  </si>
  <si>
    <t>202954032</t>
  </si>
  <si>
    <t>Кол-во</t>
  </si>
  <si>
    <t>Цена</t>
  </si>
  <si>
    <t>Сумма</t>
  </si>
  <si>
    <t>шт</t>
  </si>
  <si>
    <t>г.Бухара</t>
  </si>
  <si>
    <t>1. ПРЕДМЕТ   ДОГОВОРА.</t>
  </si>
  <si>
    <t>1.1. "Поставщик " обязуется поставить, а "Покупатель" обязуется оплатить нижеследующую продукцию.</t>
  </si>
  <si>
    <t>№</t>
  </si>
  <si>
    <t>Наименование кирпича</t>
  </si>
  <si>
    <t>Марка кирпича</t>
  </si>
  <si>
    <t>Размер кирпича</t>
  </si>
  <si>
    <t>Ед.Изм.</t>
  </si>
  <si>
    <t>Кирпич керамический лицевой</t>
  </si>
  <si>
    <t>к - 125/15</t>
  </si>
  <si>
    <t>Кирпич керамический профильный</t>
  </si>
  <si>
    <t>к - 100/15</t>
  </si>
  <si>
    <t>к - 150/15</t>
  </si>
  <si>
    <t>250х125х27</t>
  </si>
  <si>
    <t>200х200х30</t>
  </si>
  <si>
    <t>115х30</t>
  </si>
  <si>
    <t xml:space="preserve">ИТОГО  : </t>
  </si>
  <si>
    <t xml:space="preserve">Приложения к настоящему договору составляют его неотъемлимую часть. </t>
  </si>
  <si>
    <t>Оба экземпляра идентичны и имеют одинаковую силу.</t>
  </si>
  <si>
    <t xml:space="preserve">"ПОКУПАТЕЛЬ" </t>
  </si>
  <si>
    <t>"ПОСТАВЩИК"</t>
  </si>
  <si>
    <t>город</t>
  </si>
  <si>
    <t>ОКОНХ:</t>
  </si>
  <si>
    <t>2. ПОРЯДОК РАСЧЕТОВ.</t>
  </si>
  <si>
    <t>3.  УСЛОВИЯ   ПОСТАВКИ  И  КАЧЕСТВО .</t>
  </si>
  <si>
    <t>3.4. Вид транспорта и базис поставки - Самовывоз</t>
  </si>
  <si>
    <t>3.8. "Покупатель" хранит 100% партию обжалованной продукции до полного разрешения претензии.</t>
  </si>
  <si>
    <t>4. ОТВЕТСТВЕННОСТЬ СТОРОН.</t>
  </si>
  <si>
    <t>5.ПОРЯДОК РАЗРЕШЕНИЯ СПОРОВ.</t>
  </si>
  <si>
    <t>6. ЗАКЛЮЧИТЕЛЬНЫЕ  ПОЛОЖЕНИЯ.</t>
  </si>
  <si>
    <t xml:space="preserve">6.2. Настоящий договор составлен в двух экземплярах по одному для каждой из сторон. </t>
  </si>
  <si>
    <t>ЮРИДИЧЕСКОЕ ЗАКЛЮЧЕНИЕ :</t>
  </si>
  <si>
    <t>Изучив условия договора установила :</t>
  </si>
  <si>
    <t>Договор заключен в соотвествии с требованиями Закона Республики Узбекистан "О договорно-</t>
  </si>
  <si>
    <t>правовой базе деятельности хозяйствующих субъектов", с статьями 437-456 Гражданского кодекса</t>
  </si>
  <si>
    <t>Республики Узбекистан и другими нормативными актами, регулирующими поставку продукции.</t>
  </si>
  <si>
    <t>Порядок расчетов не противоречит требованиям действующего законодательства.</t>
  </si>
  <si>
    <t>Юрист :</t>
  </si>
  <si>
    <t>С. Сариева.</t>
  </si>
  <si>
    <t>220х55х27</t>
  </si>
  <si>
    <r>
      <t>в дальнейшем "Покупатель",в лице</t>
    </r>
    <r>
      <rPr>
        <sz val="8"/>
        <rFont val="Arial Cyr"/>
        <family val="0"/>
      </rPr>
      <t xml:space="preserve"> </t>
    </r>
  </si>
  <si>
    <t>16162</t>
  </si>
  <si>
    <t xml:space="preserve">                                         </t>
  </si>
  <si>
    <t>банковских  дней  с  момента  подписания  настоящего  договора.</t>
  </si>
  <si>
    <t>ствующие полномочия на заключение настоящего Договора.</t>
  </si>
  <si>
    <t>СП "Бухара - Америка"</t>
  </si>
  <si>
    <t>20214000804005934001</t>
  </si>
  <si>
    <t>АКБ "Хамкор" банк</t>
  </si>
  <si>
    <t>00966</t>
  </si>
  <si>
    <r>
      <t>Саида Ратека</t>
    </r>
    <r>
      <rPr>
        <sz val="10"/>
        <rFont val="Arial Cyr"/>
        <family val="0"/>
      </rPr>
      <t xml:space="preserve">, действующего на основании </t>
    </r>
    <r>
      <rPr>
        <b/>
        <sz val="10"/>
        <rFont val="Arial Cyr"/>
        <family val="0"/>
      </rPr>
      <t>УСТАВА</t>
    </r>
    <r>
      <rPr>
        <sz val="10"/>
        <rFont val="Arial Cyr"/>
        <family val="0"/>
      </rPr>
      <t xml:space="preserve"> с одной стороны</t>
    </r>
    <r>
      <rPr>
        <sz val="7"/>
        <rFont val="Arial Cyr"/>
        <family val="0"/>
      </rPr>
      <t xml:space="preserve">,   </t>
    </r>
  </si>
  <si>
    <t>коллективно  именуемые  как  "Стороны"  заключили  настоящий  договор  о  нижеследующем :</t>
  </si>
  <si>
    <t xml:space="preserve">Итоговая сумма договора составляет : </t>
  </si>
  <si>
    <t>(8 365) 222 61 51</t>
  </si>
  <si>
    <t>3.1. Поставляемая   продукция  по  своему   качеству   должна   соответствовать   ТSh 64 - 17366585 - 01/2007</t>
  </si>
  <si>
    <t>6.3.Срок действия договора до   31.12.2012 года.</t>
  </si>
  <si>
    <t>6.8. Отпущенный кирпич перепродаже не подлежит.</t>
  </si>
  <si>
    <t>Директор:</t>
  </si>
  <si>
    <t xml:space="preserve">     </t>
  </si>
  <si>
    <t xml:space="preserve">      именуемое</t>
  </si>
  <si>
    <t xml:space="preserve">  Действующего  на  основании  Устава  с  другой стороны,</t>
  </si>
  <si>
    <t>(во  дворе, тратуары)  только  согласно инструкции, находящейся в упаковках вышеуказанного кирпича.</t>
  </si>
  <si>
    <t>Поставщик</t>
  </si>
  <si>
    <t>Поставка  будет  производится  по мере  оплаты  каждой  партии  продукции.</t>
  </si>
  <si>
    <t>за собой право изменить цены на продукцию.</t>
  </si>
  <si>
    <t>установленных   в  республике   Узбекистан.</t>
  </si>
  <si>
    <t>или иные документы на производимую продукцию.В случае не согласия с сертификатом "Продавца","Покупатель"</t>
  </si>
  <si>
    <t>в праве самостоятельно и за свой счет получить сертификат качества на покупаемую партию Продукции.</t>
  </si>
  <si>
    <t>3.5. С момента передачи продукции на "Покупателя" переходит риск случайной  гибели или случайного поврежде-</t>
  </si>
  <si>
    <t>ния продукции.</t>
  </si>
  <si>
    <t>3.6. При  приемки  продукции со склада "Продавца" представитель покупателя  в  праве  проверить  количество  и</t>
  </si>
  <si>
    <t>качество покупаемой продукции в упаковке.В случае установления понижения качества или недостачи поставлен-</t>
  </si>
  <si>
    <t>ного товара "Покупатель" обязан приостановить приемку и сообщить об этом "Продавцу".Повторная упаковка Про-</t>
  </si>
  <si>
    <t>дукции производится за счет "Покупателя". После  приемки  продукции  представителем  "Покупателя" и оформле-</t>
  </si>
  <si>
    <t>нии соответствующих документов (Счет фактуры, накладная) претензии по качеству и количеству не принимаются</t>
  </si>
  <si>
    <t>3.7. Претензии по количеству и качеству могут  быть предъявлены в  течении  10 (Десяти)  дней с момента постав-</t>
  </si>
  <si>
    <t xml:space="preserve">ки товара. Содержание и  обоснование претензии  должно  быть  подтверждено  актом  экспертизы  составленным </t>
  </si>
  <si>
    <t>независимым экспертом, либо актом с участием с обеих сторон.</t>
  </si>
  <si>
    <t>4.1. За неисполнение  или  частичное  исполнение  обязательств  по  настоящему договору имущественная ответ-</t>
  </si>
  <si>
    <t>ственность  Сторон  регулируется  статьями  25-32 Закона  Республики Узбекистан  " О договорно - правовой базе</t>
  </si>
  <si>
    <t>деятельности  хозяйствующих  субъектов" и  гражданским  законодательством  Республики  Узбекистан.</t>
  </si>
  <si>
    <t>4.2. Поставщик   гарантирует,  что  имеет  все  необходимые  разрешения  на  осуществление  поставки и соответ-</t>
  </si>
  <si>
    <t>5.1.Споры и разногласия, которые  могут возникнуть при исполнении и/или толковании настоящего договора будут</t>
  </si>
  <si>
    <t>по возможности  разрешаться  путем  переговоров  между  сторонами.</t>
  </si>
  <si>
    <t>5.2. В случае невозможности разрешения споров путем переговоров стороны  после реализации предусмотренной</t>
  </si>
  <si>
    <t>венный суд Бухарской области.</t>
  </si>
  <si>
    <t>законодательством процедуры досудебного урегулирования  разногласий передают их на рассмотрение в хозяйст-</t>
  </si>
  <si>
    <t xml:space="preserve">в письменной форме и подписаны уполномоченными на то представителями сторон. </t>
  </si>
  <si>
    <t>6.1.Любые изменения и дополнения к настоящему договору действительны лишь при условии,что они совершены</t>
  </si>
  <si>
    <t>6.4. Стороны освобождаются  от  ответственности за частичное или полное  невыполнение  обязательств, содержа-</t>
  </si>
  <si>
    <t>щихся в настоящем Договоре, если их невыполнение явилось  результатом действия  непреодолимой  силы доли-</t>
  </si>
  <si>
    <t>мой силы, возникшей после заключения данного Договора или как  результат чрезвычайных  обстоятельств в кото-</t>
  </si>
  <si>
    <t>рых стороны не могли ни предвидеть, ни предотвратить доступными способами.</t>
  </si>
  <si>
    <t>6.5. Неурегулированные в данном  Договоре положения разрешаются в соотвествии со статьями 437-456 Граждан-</t>
  </si>
  <si>
    <t>ского Кодекса Республики Узбекистан, иными актами законодательства.</t>
  </si>
  <si>
    <t xml:space="preserve">6.6. Кирпичи  размером  250 х 125 х 27  и  115 х 30,   по   желанию   Покупателя,  могут   устанавливаться  на  пол  </t>
  </si>
  <si>
    <t xml:space="preserve">6.7. Покупатель   обязан    использовать   покупаемую   продукцию   в  соответствии   с   требованием   пункта 6.6. </t>
  </si>
  <si>
    <t>договора  и  инструкции по  использованию кирпича  (прилагается), в  случае  нарушения  требования  инструкции</t>
  </si>
  <si>
    <t>продавец   не   несет ответственность за понижение качества продукции.</t>
  </si>
  <si>
    <t>200/100х40х27</t>
  </si>
  <si>
    <t>200х40х20</t>
  </si>
  <si>
    <t>220/110х55х27</t>
  </si>
  <si>
    <r>
      <t xml:space="preserve">    </t>
    </r>
    <r>
      <rPr>
        <b/>
        <sz val="10"/>
        <rFont val="Arial Cyr"/>
        <family val="0"/>
      </rPr>
      <t xml:space="preserve"> СП  " Бухара - Америка"</t>
    </r>
    <r>
      <rPr>
        <sz val="10"/>
        <rFont val="Arial Cyr"/>
        <family val="0"/>
      </rPr>
      <t xml:space="preserve">    именуемый   в  дальнейшем   "Поставщик",   в   лице  Генерального   директора</t>
    </r>
  </si>
  <si>
    <t>2.1. Покупатель обязуется произвести предоплату в размере 100 %  от партии  продукции в течении 10 ( Десяти)</t>
  </si>
  <si>
    <t>2.3. В случае повышения (понижения) цен на энергоносители,газ,ГСМ, заработной платы,"Поставщик" оставляет</t>
  </si>
  <si>
    <t>3.2. Продукция  должна  маркироваться  и  упаковываться в тару соответствующую   требованиям  стандартов,</t>
  </si>
  <si>
    <t xml:space="preserve">3.3. На передаваемую продукцию по требованию  покупателя  могут  быть предоставлены  сертификат качества </t>
  </si>
  <si>
    <t>*</t>
  </si>
  <si>
    <t>г. Бухара ул. Мустакиллик  55/1</t>
  </si>
  <si>
    <t xml:space="preserve">     Ген.директор</t>
  </si>
  <si>
    <t xml:space="preserve">  Саид Ратек</t>
  </si>
  <si>
    <t>на  его счет суммы предоплаты получаемой партии.</t>
  </si>
  <si>
    <t>______________</t>
  </si>
  <si>
    <t xml:space="preserve">     " ____"  "____" "____"</t>
  </si>
  <si>
    <t>ДОГОВОР   ПОСТАВКИ  №  ___</t>
  </si>
  <si>
    <t>до</t>
  </si>
  <si>
    <t>2.2. Поставщик обязуется осуществить поставку в течении 45 (сорок пять) банковских дней с момента поступления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</si>
</sst>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ум&quot;;\-#,##0&quot;сум&quot;"/>
    <numFmt numFmtId="165" formatCode="#,##0&quot;сум&quot;;[Red]\-#,##0&quot;сум&quot;"/>
    <numFmt numFmtId="166" formatCode="#,##0.00&quot;сум&quot;;\-#,##0.00&quot;сум&quot;"/>
    <numFmt numFmtId="167" formatCode="#,##0.00&quot;сум&quot;;[Red]\-#,##0.00&quot;сум&quot;"/>
    <numFmt numFmtId="168" formatCode="_-* #,##0&quot;сум&quot;_-;\-* #,##0&quot;сум&quot;_-;_-* &quot;-&quot;&quot;сум&quot;_-;_-@_-"/>
    <numFmt numFmtId="169" formatCode="_-* #,##0_с_у_м_-;\-* #,##0_с_у_м_-;_-* &quot;-&quot;_с_у_м_-;_-@_-"/>
    <numFmt numFmtId="170" formatCode="_-* #,##0.00&quot;сум&quot;_-;\-* #,##0.00&quot;сум&quot;_-;_-* &quot;-&quot;??&quot;сум&quot;_-;_-@_-"/>
    <numFmt numFmtId="171" formatCode="_-* #,##0.00_с_у_м_-;\-* #,##0.00_с_у_м_-;_-* &quot;-&quot;??_с_у_м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000"/>
    <numFmt numFmtId="191" formatCode="[$-FC19]d\ mmmm\ yyyy\ &quot;г.&quot;"/>
    <numFmt numFmtId="192" formatCode="[$-F800]dddd\,\ mmmm\ dd\,\ yyyy"/>
    <numFmt numFmtId="193" formatCode="0.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name val="Arial Cyr"/>
      <family val="0"/>
    </font>
    <font>
      <b/>
      <sz val="10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Vip\&#1052;&#1086;&#1080;%20&#1076;&#1086;&#1082;&#1091;&#1084;&#1077;&#1085;&#1090;&#1099;\2006%20&#1075;&#1086;&#1076;\&#1060;&#1086;&#1088;&#1084;&#1099;%20&#1088;&#1077;&#1072;&#1083;&#1080;&#1079;&#1072;&#1094;&#1080;&#1080;-&#1085;&#1072;&#1083;&#1080;&#1095;&#1085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кладная"/>
      <sheetName val="приложение к накладной"/>
      <sheetName val="приходный ордер"/>
      <sheetName val="договор"/>
      <sheetName val="договор (2)"/>
    </sheetNames>
    <sheetDataSet>
      <sheetData sheetId="0">
        <row r="3">
          <cell r="F3" t="str">
            <v>Покупатель </v>
          </cell>
        </row>
        <row r="5">
          <cell r="A5" t="str">
            <v>Адрес</v>
          </cell>
        </row>
        <row r="7">
          <cell r="A7" t="str">
            <v>Телефон</v>
          </cell>
          <cell r="F7" t="str">
            <v>Телефон</v>
          </cell>
        </row>
        <row r="9">
          <cell r="A9" t="str">
            <v>р/с №</v>
          </cell>
        </row>
        <row r="11">
          <cell r="A11" t="str">
            <v>в</v>
          </cell>
        </row>
        <row r="13">
          <cell r="A13" t="str">
            <v>Город</v>
          </cell>
        </row>
        <row r="15">
          <cell r="A15" t="str">
            <v>МФО</v>
          </cell>
        </row>
        <row r="17">
          <cell r="A17" t="str">
            <v>ИНН</v>
          </cell>
        </row>
        <row r="19">
          <cell r="A19" t="str">
            <v>ОКОНХ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22"/>
  <sheetViews>
    <sheetView tabSelected="1" zoomScalePageLayoutView="0" workbookViewId="0" topLeftCell="A28">
      <selection activeCell="A34" sqref="A34"/>
    </sheetView>
  </sheetViews>
  <sheetFormatPr defaultColWidth="9.00390625" defaultRowHeight="12.75"/>
  <cols>
    <col min="1" max="1" width="2.875" style="0" customWidth="1"/>
    <col min="2" max="2" width="11.00390625" style="0" customWidth="1"/>
    <col min="3" max="3" width="12.00390625" style="0" bestFit="1" customWidth="1"/>
    <col min="4" max="4" width="7.125" style="0" customWidth="1"/>
    <col min="5" max="5" width="11.75390625" style="0" customWidth="1"/>
    <col min="6" max="6" width="15.25390625" style="0" customWidth="1"/>
    <col min="7" max="7" width="7.625" style="0" customWidth="1"/>
    <col min="9" max="9" width="6.125" style="0" customWidth="1"/>
    <col min="10" max="10" width="15.875" style="0" customWidth="1"/>
    <col min="11" max="11" width="1.00390625" style="0" customWidth="1"/>
    <col min="12" max="12" width="1.25" style="0" customWidth="1"/>
    <col min="13" max="29" width="5.75390625" style="0" customWidth="1"/>
  </cols>
  <sheetData>
    <row r="1" ht="4.5" customHeight="1"/>
    <row r="2" spans="1:10" ht="15.75">
      <c r="A2" s="46" t="s">
        <v>124</v>
      </c>
      <c r="B2" s="46"/>
      <c r="C2" s="46"/>
      <c r="D2" s="46"/>
      <c r="E2" s="46"/>
      <c r="F2" s="46"/>
      <c r="G2" s="46"/>
      <c r="H2" s="46"/>
      <c r="I2" s="46"/>
      <c r="J2" s="46"/>
    </row>
    <row r="3" ht="8.25" customHeight="1"/>
    <row r="4" spans="2:9" ht="12.75">
      <c r="B4" t="s">
        <v>11</v>
      </c>
      <c r="H4" s="17" t="s">
        <v>123</v>
      </c>
      <c r="I4" s="16"/>
    </row>
    <row r="5" ht="12.75">
      <c r="H5" s="6"/>
    </row>
    <row r="7" ht="12.75">
      <c r="A7" t="s">
        <v>112</v>
      </c>
    </row>
    <row r="8" spans="1:10" ht="12.75">
      <c r="A8" s="4" t="s">
        <v>60</v>
      </c>
      <c r="G8" s="10"/>
      <c r="H8" s="34"/>
      <c r="I8" s="10"/>
      <c r="J8" t="s">
        <v>69</v>
      </c>
    </row>
    <row r="9" spans="1:6" ht="12.75">
      <c r="A9" t="s">
        <v>51</v>
      </c>
      <c r="E9" s="30"/>
      <c r="F9" t="s">
        <v>70</v>
      </c>
    </row>
    <row r="10" ht="12.75">
      <c r="A10" t="s">
        <v>61</v>
      </c>
    </row>
    <row r="12" spans="1:10" ht="12.75">
      <c r="A12" s="37" t="s">
        <v>12</v>
      </c>
      <c r="B12" s="37"/>
      <c r="C12" s="37"/>
      <c r="D12" s="37"/>
      <c r="E12" s="37"/>
      <c r="F12" s="37"/>
      <c r="G12" s="37"/>
      <c r="H12" s="37"/>
      <c r="I12" s="37"/>
      <c r="J12" s="37"/>
    </row>
    <row r="14" ht="12.75">
      <c r="A14" t="s">
        <v>13</v>
      </c>
    </row>
    <row r="16" spans="1:10" ht="25.5">
      <c r="A16" s="1" t="s">
        <v>14</v>
      </c>
      <c r="B16" s="47" t="s">
        <v>15</v>
      </c>
      <c r="C16" s="48"/>
      <c r="D16" s="49"/>
      <c r="E16" s="5" t="s">
        <v>16</v>
      </c>
      <c r="F16" s="5" t="s">
        <v>17</v>
      </c>
      <c r="G16" s="1" t="s">
        <v>18</v>
      </c>
      <c r="H16" s="1" t="s">
        <v>7</v>
      </c>
      <c r="I16" s="1" t="s">
        <v>8</v>
      </c>
      <c r="J16" s="1" t="s">
        <v>9</v>
      </c>
    </row>
    <row r="17" spans="1:10" ht="17.25" customHeight="1">
      <c r="A17" s="3">
        <v>1</v>
      </c>
      <c r="B17" s="43" t="s">
        <v>19</v>
      </c>
      <c r="C17" s="43"/>
      <c r="D17" s="43"/>
      <c r="E17" s="3" t="s">
        <v>20</v>
      </c>
      <c r="F17" s="3" t="s">
        <v>110</v>
      </c>
      <c r="G17" s="3" t="s">
        <v>10</v>
      </c>
      <c r="H17" s="18"/>
      <c r="I17" s="2"/>
      <c r="J17" s="18">
        <f>H17*I17</f>
        <v>0</v>
      </c>
    </row>
    <row r="18" spans="1:10" ht="18.75" customHeight="1">
      <c r="A18" s="3">
        <f>A17+1</f>
        <v>2</v>
      </c>
      <c r="B18" s="43" t="s">
        <v>21</v>
      </c>
      <c r="C18" s="43"/>
      <c r="D18" s="43"/>
      <c r="E18" s="3" t="s">
        <v>22</v>
      </c>
      <c r="F18" s="3" t="s">
        <v>109</v>
      </c>
      <c r="G18" s="3" t="s">
        <v>10</v>
      </c>
      <c r="H18" s="18"/>
      <c r="I18" s="19"/>
      <c r="J18" s="18">
        <f aca="true" t="shared" si="0" ref="J18:J23">H18*I18</f>
        <v>0</v>
      </c>
    </row>
    <row r="19" spans="1:10" ht="18.75" customHeight="1">
      <c r="A19" s="9">
        <v>3</v>
      </c>
      <c r="B19" s="42" t="s">
        <v>19</v>
      </c>
      <c r="C19" s="42"/>
      <c r="D19" s="42"/>
      <c r="E19" s="9" t="s">
        <v>20</v>
      </c>
      <c r="F19" s="9" t="s">
        <v>50</v>
      </c>
      <c r="G19" s="9" t="s">
        <v>10</v>
      </c>
      <c r="H19" s="18"/>
      <c r="I19" s="3"/>
      <c r="J19" s="18">
        <f t="shared" si="0"/>
        <v>0</v>
      </c>
    </row>
    <row r="20" spans="1:14" ht="18.75" customHeight="1">
      <c r="A20" s="9">
        <v>4</v>
      </c>
      <c r="B20" s="42" t="s">
        <v>21</v>
      </c>
      <c r="C20" s="42"/>
      <c r="D20" s="42"/>
      <c r="E20" s="9" t="s">
        <v>20</v>
      </c>
      <c r="F20" s="9" t="s">
        <v>111</v>
      </c>
      <c r="G20" s="9" t="s">
        <v>10</v>
      </c>
      <c r="H20" s="18"/>
      <c r="I20" s="3"/>
      <c r="J20" s="18">
        <f t="shared" si="0"/>
        <v>0</v>
      </c>
      <c r="N20" t="s">
        <v>117</v>
      </c>
    </row>
    <row r="21" spans="1:10" ht="18" customHeight="1">
      <c r="A21" s="3">
        <v>5</v>
      </c>
      <c r="B21" s="43" t="s">
        <v>19</v>
      </c>
      <c r="C21" s="43"/>
      <c r="D21" s="43"/>
      <c r="E21" s="3" t="s">
        <v>23</v>
      </c>
      <c r="F21" s="3" t="s">
        <v>24</v>
      </c>
      <c r="G21" s="3" t="s">
        <v>10</v>
      </c>
      <c r="H21" s="18"/>
      <c r="I21" s="3"/>
      <c r="J21" s="18">
        <f t="shared" si="0"/>
        <v>0</v>
      </c>
    </row>
    <row r="22" spans="1:10" ht="18.75" customHeight="1">
      <c r="A22" s="3">
        <f>A21+1</f>
        <v>6</v>
      </c>
      <c r="B22" s="43" t="s">
        <v>19</v>
      </c>
      <c r="C22" s="43"/>
      <c r="D22" s="43"/>
      <c r="E22" s="3" t="s">
        <v>23</v>
      </c>
      <c r="F22" s="3" t="s">
        <v>25</v>
      </c>
      <c r="G22" s="3" t="s">
        <v>10</v>
      </c>
      <c r="H22" s="18"/>
      <c r="I22" s="3"/>
      <c r="J22" s="18">
        <f t="shared" si="0"/>
        <v>0</v>
      </c>
    </row>
    <row r="23" spans="1:10" ht="18" customHeight="1">
      <c r="A23" s="3">
        <f>A22+1</f>
        <v>7</v>
      </c>
      <c r="B23" s="43" t="s">
        <v>19</v>
      </c>
      <c r="C23" s="43"/>
      <c r="D23" s="43"/>
      <c r="E23" s="3" t="s">
        <v>23</v>
      </c>
      <c r="F23" s="3" t="s">
        <v>26</v>
      </c>
      <c r="G23" s="3" t="s">
        <v>10</v>
      </c>
      <c r="H23" s="18"/>
      <c r="I23" s="3"/>
      <c r="J23" s="18">
        <f t="shared" si="0"/>
        <v>0</v>
      </c>
    </row>
    <row r="24" spans="1:10" ht="21.75" customHeight="1">
      <c r="A24" s="2"/>
      <c r="B24" s="44" t="s">
        <v>27</v>
      </c>
      <c r="C24" s="44"/>
      <c r="D24" s="44"/>
      <c r="E24" s="40"/>
      <c r="F24" s="41"/>
      <c r="G24" s="2"/>
      <c r="H24" s="2"/>
      <c r="I24" s="3"/>
      <c r="J24" s="27">
        <f>SUM(J17:J23)</f>
        <v>0</v>
      </c>
    </row>
    <row r="25" spans="2:4" ht="6.75" customHeight="1">
      <c r="B25" s="45"/>
      <c r="C25" s="45"/>
      <c r="D25" s="45"/>
    </row>
    <row r="26" spans="1:10" ht="20.25" customHeight="1">
      <c r="A26" s="4" t="s">
        <v>62</v>
      </c>
      <c r="F26" s="28"/>
      <c r="G26" s="13"/>
      <c r="H26" s="13"/>
      <c r="I26" s="13"/>
      <c r="J26" s="13"/>
    </row>
    <row r="27" spans="5:10" ht="14.25" customHeight="1">
      <c r="E27" s="4"/>
      <c r="F27" s="29"/>
      <c r="G27" s="12"/>
      <c r="H27" s="12"/>
      <c r="I27" s="12"/>
      <c r="J27" s="12"/>
    </row>
    <row r="28" spans="5:10" ht="4.5" customHeight="1">
      <c r="E28" s="4"/>
      <c r="F28" s="26"/>
      <c r="G28" s="8"/>
      <c r="H28" s="8"/>
      <c r="I28" s="8"/>
      <c r="J28" s="8"/>
    </row>
    <row r="29" spans="1:10" ht="17.25" customHeight="1">
      <c r="A29" s="36" t="s">
        <v>34</v>
      </c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7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13.5" customHeight="1">
      <c r="A31" s="14" t="s">
        <v>113</v>
      </c>
      <c r="B31" s="14"/>
      <c r="C31" s="14"/>
      <c r="D31" s="14"/>
      <c r="E31" s="14"/>
      <c r="F31" s="14"/>
      <c r="G31" s="14"/>
      <c r="H31" s="14"/>
      <c r="I31" s="14"/>
      <c r="J31" s="14"/>
    </row>
    <row r="32" spans="1:10" ht="13.5" customHeight="1">
      <c r="A32" s="14" t="s">
        <v>54</v>
      </c>
      <c r="B32" s="14"/>
      <c r="C32" s="14"/>
      <c r="D32" s="14"/>
      <c r="E32" s="14"/>
      <c r="F32" s="14"/>
      <c r="G32" s="14"/>
      <c r="H32" s="14"/>
      <c r="I32" s="14"/>
      <c r="J32" s="14"/>
    </row>
    <row r="33" spans="1:10" ht="13.5" customHeight="1">
      <c r="A33" s="14" t="s">
        <v>73</v>
      </c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13.5" customHeight="1">
      <c r="A34" s="14" t="s">
        <v>126</v>
      </c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13.5" customHeight="1">
      <c r="A35" s="14" t="s">
        <v>121</v>
      </c>
      <c r="B35" s="14"/>
      <c r="C35" s="14"/>
      <c r="D35" s="14"/>
      <c r="E35" s="14"/>
      <c r="F35" s="14"/>
      <c r="G35" s="14"/>
      <c r="H35" s="14"/>
      <c r="I35" s="14"/>
      <c r="J35" s="14"/>
    </row>
    <row r="36" spans="1:10" ht="13.5" customHeight="1">
      <c r="A36" s="14" t="s">
        <v>114</v>
      </c>
      <c r="B36" s="14"/>
      <c r="C36" s="14"/>
      <c r="D36" s="14"/>
      <c r="E36" s="14"/>
      <c r="F36" s="14"/>
      <c r="G36" s="14"/>
      <c r="H36" s="14"/>
      <c r="I36" s="14"/>
      <c r="J36" s="14"/>
    </row>
    <row r="37" spans="1:10" ht="13.5" customHeight="1">
      <c r="A37" s="14" t="s">
        <v>74</v>
      </c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9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12.75">
      <c r="A39" s="36" t="s">
        <v>35</v>
      </c>
      <c r="B39" s="36"/>
      <c r="C39" s="36"/>
      <c r="D39" s="36"/>
      <c r="E39" s="36"/>
      <c r="F39" s="36"/>
      <c r="G39" s="36"/>
      <c r="H39" s="36"/>
      <c r="I39" s="36"/>
      <c r="J39" s="36"/>
    </row>
    <row r="40" spans="1:10" ht="10.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0" ht="13.5" customHeight="1">
      <c r="A41" s="14" t="s">
        <v>64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ht="13.5" customHeight="1">
      <c r="A42" s="15" t="s">
        <v>115</v>
      </c>
      <c r="B42" s="14"/>
      <c r="C42" s="14"/>
      <c r="D42" s="14"/>
      <c r="E42" s="14"/>
      <c r="F42" s="14"/>
      <c r="G42" s="14"/>
      <c r="H42" s="14"/>
      <c r="I42" s="14"/>
      <c r="J42" s="14"/>
    </row>
    <row r="43" spans="1:10" ht="13.5" customHeight="1">
      <c r="A43" s="15" t="s">
        <v>75</v>
      </c>
      <c r="B43" s="14"/>
      <c r="C43" s="14"/>
      <c r="D43" s="14"/>
      <c r="E43" s="14"/>
      <c r="F43" s="14"/>
      <c r="G43" s="14"/>
      <c r="H43" s="14"/>
      <c r="I43" s="14"/>
      <c r="J43" s="14"/>
    </row>
    <row r="44" spans="1:10" ht="13.5" customHeight="1">
      <c r="A44" s="15" t="s">
        <v>116</v>
      </c>
      <c r="B44" s="14"/>
      <c r="C44" s="14"/>
      <c r="D44" s="14"/>
      <c r="E44" s="14"/>
      <c r="F44" s="14"/>
      <c r="G44" s="14"/>
      <c r="H44" s="14"/>
      <c r="I44" s="14"/>
      <c r="J44" s="14"/>
    </row>
    <row r="45" spans="1:10" ht="13.5" customHeight="1">
      <c r="A45" s="15" t="s">
        <v>76</v>
      </c>
      <c r="B45" s="14"/>
      <c r="C45" s="14"/>
      <c r="D45" s="14"/>
      <c r="E45" s="14"/>
      <c r="F45" s="14"/>
      <c r="G45" s="14"/>
      <c r="H45" s="14"/>
      <c r="I45" s="14"/>
      <c r="J45" s="14"/>
    </row>
    <row r="46" spans="1:10" ht="13.5" customHeight="1">
      <c r="A46" s="15" t="s">
        <v>77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3.5" customHeight="1">
      <c r="A47" s="15" t="s">
        <v>36</v>
      </c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13.5" customHeight="1">
      <c r="A48" s="15" t="s">
        <v>78</v>
      </c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3.5" customHeight="1">
      <c r="A49" s="15" t="s">
        <v>79</v>
      </c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13.5" customHeight="1">
      <c r="A50" s="15" t="s">
        <v>80</v>
      </c>
      <c r="B50" s="14"/>
      <c r="C50" s="14"/>
      <c r="D50" s="14"/>
      <c r="E50" s="14"/>
      <c r="F50" s="14"/>
      <c r="G50" s="14"/>
      <c r="H50" s="14"/>
      <c r="I50" s="14"/>
      <c r="J50" s="14"/>
    </row>
    <row r="51" spans="1:10" ht="13.5" customHeight="1">
      <c r="A51" s="15" t="s">
        <v>81</v>
      </c>
      <c r="B51" s="14"/>
      <c r="C51" s="14"/>
      <c r="D51" s="14"/>
      <c r="E51" s="14"/>
      <c r="F51" s="14"/>
      <c r="G51" s="14"/>
      <c r="H51" s="14"/>
      <c r="I51" s="14"/>
      <c r="J51" s="14"/>
    </row>
    <row r="52" spans="1:10" ht="13.5" customHeight="1">
      <c r="A52" s="15" t="s">
        <v>82</v>
      </c>
      <c r="B52" s="14"/>
      <c r="C52" s="14"/>
      <c r="D52" s="14"/>
      <c r="E52" s="14"/>
      <c r="F52" s="14"/>
      <c r="G52" s="14"/>
      <c r="H52" s="14"/>
      <c r="I52" s="14"/>
      <c r="J52" s="14"/>
    </row>
    <row r="53" spans="1:10" ht="13.5" customHeight="1">
      <c r="A53" s="15" t="s">
        <v>83</v>
      </c>
      <c r="B53" s="14"/>
      <c r="C53" s="14"/>
      <c r="D53" s="14"/>
      <c r="E53" s="14"/>
      <c r="F53" s="15"/>
      <c r="G53" s="14"/>
      <c r="H53" s="14"/>
      <c r="I53" s="14"/>
      <c r="J53" s="14"/>
    </row>
    <row r="54" spans="1:10" ht="13.5" customHeight="1">
      <c r="A54" s="14" t="s">
        <v>84</v>
      </c>
      <c r="B54" s="14"/>
      <c r="C54" s="14"/>
      <c r="D54" s="14"/>
      <c r="E54" s="14"/>
      <c r="F54" s="14"/>
      <c r="G54" s="14"/>
      <c r="H54" s="14"/>
      <c r="I54" s="14"/>
      <c r="J54" s="14"/>
    </row>
    <row r="55" spans="1:10" ht="13.5" customHeight="1">
      <c r="A55" s="15" t="s">
        <v>85</v>
      </c>
      <c r="B55" s="14"/>
      <c r="C55" s="14"/>
      <c r="D55" s="14"/>
      <c r="E55" s="14"/>
      <c r="F55" s="14"/>
      <c r="G55" s="14"/>
      <c r="H55" s="14"/>
      <c r="I55" s="14"/>
      <c r="J55" s="14"/>
    </row>
    <row r="56" spans="1:10" ht="13.5" customHeight="1">
      <c r="A56" s="15" t="s">
        <v>86</v>
      </c>
      <c r="B56" s="14"/>
      <c r="C56" s="14"/>
      <c r="D56" s="14"/>
      <c r="E56" s="14"/>
      <c r="F56" s="14"/>
      <c r="G56" s="14"/>
      <c r="H56" s="14"/>
      <c r="I56" s="14"/>
      <c r="J56" s="14"/>
    </row>
    <row r="57" spans="1:10" ht="13.5" customHeight="1">
      <c r="A57" s="15" t="s">
        <v>87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3.5" customHeight="1">
      <c r="A58" s="15" t="s">
        <v>37</v>
      </c>
      <c r="B58" s="14"/>
      <c r="C58" s="14"/>
      <c r="D58" s="14"/>
      <c r="E58" s="14"/>
      <c r="F58" s="14"/>
      <c r="G58" s="14"/>
      <c r="H58" s="14"/>
      <c r="I58" s="14"/>
      <c r="J58" s="14"/>
    </row>
    <row r="59" ht="6" customHeight="1">
      <c r="A59" s="7"/>
    </row>
    <row r="60" ht="8.25" customHeight="1">
      <c r="A60" s="7"/>
    </row>
    <row r="61" spans="1:10" ht="12.75">
      <c r="A61" s="37" t="s">
        <v>38</v>
      </c>
      <c r="B61" s="37"/>
      <c r="C61" s="37"/>
      <c r="D61" s="37"/>
      <c r="E61" s="37"/>
      <c r="F61" s="37"/>
      <c r="G61" s="37"/>
      <c r="H61" s="37"/>
      <c r="I61" s="37"/>
      <c r="J61" s="37"/>
    </row>
    <row r="62" ht="6" customHeight="1"/>
    <row r="63" ht="13.5" customHeight="1">
      <c r="A63" t="s">
        <v>88</v>
      </c>
    </row>
    <row r="64" ht="13.5" customHeight="1">
      <c r="A64" t="s">
        <v>89</v>
      </c>
    </row>
    <row r="65" ht="13.5" customHeight="1">
      <c r="A65" t="s">
        <v>90</v>
      </c>
    </row>
    <row r="66" ht="13.5" customHeight="1">
      <c r="A66" t="s">
        <v>91</v>
      </c>
    </row>
    <row r="67" ht="13.5" customHeight="1">
      <c r="A67" t="s">
        <v>55</v>
      </c>
    </row>
    <row r="68" ht="12.75" customHeight="1"/>
    <row r="69" spans="1:10" ht="12.75">
      <c r="A69" s="37" t="s">
        <v>39</v>
      </c>
      <c r="B69" s="37"/>
      <c r="C69" s="37"/>
      <c r="D69" s="37"/>
      <c r="E69" s="37"/>
      <c r="F69" s="37"/>
      <c r="G69" s="37"/>
      <c r="H69" s="37"/>
      <c r="I69" s="37"/>
      <c r="J69" s="37"/>
    </row>
    <row r="70" ht="6" customHeight="1"/>
    <row r="71" ht="13.5" customHeight="1">
      <c r="A71" t="s">
        <v>92</v>
      </c>
    </row>
    <row r="72" ht="13.5" customHeight="1">
      <c r="A72" t="s">
        <v>93</v>
      </c>
    </row>
    <row r="73" ht="13.5" customHeight="1">
      <c r="A73" t="s">
        <v>94</v>
      </c>
    </row>
    <row r="74" ht="13.5" customHeight="1">
      <c r="A74" t="s">
        <v>96</v>
      </c>
    </row>
    <row r="75" ht="13.5" customHeight="1">
      <c r="A75" t="s">
        <v>95</v>
      </c>
    </row>
    <row r="76" ht="12" customHeight="1"/>
    <row r="77" spans="1:10" ht="11.25" customHeight="1">
      <c r="A77" s="37" t="s">
        <v>40</v>
      </c>
      <c r="B77" s="37"/>
      <c r="C77" s="37"/>
      <c r="D77" s="37"/>
      <c r="E77" s="37"/>
      <c r="F77" s="37"/>
      <c r="G77" s="37"/>
      <c r="H77" s="37"/>
      <c r="I77" s="37"/>
      <c r="J77" s="37"/>
    </row>
    <row r="78" ht="8.25" customHeight="1"/>
    <row r="79" ht="13.5" customHeight="1">
      <c r="A79" t="s">
        <v>98</v>
      </c>
    </row>
    <row r="80" ht="13.5" customHeight="1">
      <c r="A80" t="s">
        <v>97</v>
      </c>
    </row>
    <row r="81" ht="13.5" customHeight="1">
      <c r="A81" t="s">
        <v>28</v>
      </c>
    </row>
    <row r="82" ht="13.5" customHeight="1">
      <c r="A82" t="s">
        <v>41</v>
      </c>
    </row>
    <row r="83" ht="13.5" customHeight="1">
      <c r="A83" t="s">
        <v>29</v>
      </c>
    </row>
    <row r="84" spans="1:5" ht="13.5" customHeight="1">
      <c r="A84" t="s">
        <v>65</v>
      </c>
      <c r="D84" t="s">
        <v>125</v>
      </c>
      <c r="E84" t="s">
        <v>122</v>
      </c>
    </row>
    <row r="85" ht="13.5" customHeight="1">
      <c r="A85" t="s">
        <v>99</v>
      </c>
    </row>
    <row r="86" ht="13.5" customHeight="1">
      <c r="A86" t="s">
        <v>100</v>
      </c>
    </row>
    <row r="87" ht="13.5" customHeight="1">
      <c r="A87" t="s">
        <v>101</v>
      </c>
    </row>
    <row r="88" ht="13.5" customHeight="1">
      <c r="A88" t="s">
        <v>102</v>
      </c>
    </row>
    <row r="89" ht="13.5" customHeight="1">
      <c r="A89" t="s">
        <v>103</v>
      </c>
    </row>
    <row r="90" ht="13.5" customHeight="1">
      <c r="A90" t="s">
        <v>104</v>
      </c>
    </row>
    <row r="91" ht="13.5" customHeight="1">
      <c r="A91" t="s">
        <v>105</v>
      </c>
    </row>
    <row r="92" spans="1:10" ht="13.5" customHeight="1">
      <c r="A92" s="21" t="s">
        <v>71</v>
      </c>
      <c r="B92" s="20"/>
      <c r="C92" s="20"/>
      <c r="D92" s="20"/>
      <c r="E92" s="20"/>
      <c r="F92" s="20"/>
      <c r="G92" s="20"/>
      <c r="H92" s="20"/>
      <c r="I92" s="20"/>
      <c r="J92" s="20"/>
    </row>
    <row r="93" spans="1:10" ht="13.5" customHeight="1">
      <c r="A93" s="24" t="s">
        <v>106</v>
      </c>
      <c r="B93" s="20"/>
      <c r="C93" s="20"/>
      <c r="D93" s="20"/>
      <c r="E93" s="20"/>
      <c r="F93" s="20"/>
      <c r="G93" s="20"/>
      <c r="H93" s="20"/>
      <c r="I93" s="20"/>
      <c r="J93" s="20"/>
    </row>
    <row r="94" spans="1:10" ht="13.5" customHeight="1">
      <c r="A94" s="21" t="s">
        <v>107</v>
      </c>
      <c r="B94" s="20"/>
      <c r="C94" s="20"/>
      <c r="D94" s="20"/>
      <c r="E94" s="20"/>
      <c r="F94" s="20"/>
      <c r="G94" s="20"/>
      <c r="H94" s="20"/>
      <c r="I94" s="20"/>
      <c r="J94" s="20"/>
    </row>
    <row r="95" spans="1:10" ht="13.5" customHeight="1">
      <c r="A95" s="21" t="s">
        <v>108</v>
      </c>
      <c r="B95" s="20"/>
      <c r="C95" s="20"/>
      <c r="D95" s="20"/>
      <c r="E95" s="20"/>
      <c r="F95" s="20"/>
      <c r="G95" s="20"/>
      <c r="H95" s="20"/>
      <c r="I95" s="20"/>
      <c r="J95" s="20"/>
    </row>
    <row r="96" ht="13.5" customHeight="1">
      <c r="A96" t="s">
        <v>66</v>
      </c>
    </row>
    <row r="97" ht="15" customHeight="1"/>
    <row r="98" spans="2:9" ht="12.75">
      <c r="B98" s="4"/>
      <c r="C98" s="35" t="s">
        <v>30</v>
      </c>
      <c r="D98" s="35"/>
      <c r="E98" s="35"/>
      <c r="G98" s="35" t="s">
        <v>31</v>
      </c>
      <c r="H98" s="35"/>
      <c r="I98" s="4"/>
    </row>
    <row r="99" spans="2:9" ht="8.25" customHeight="1">
      <c r="B99" s="4"/>
      <c r="C99" s="4"/>
      <c r="D99" s="4"/>
      <c r="G99" s="4"/>
      <c r="H99" s="4"/>
      <c r="I99" s="4"/>
    </row>
    <row r="100" spans="2:10" ht="13.5" customHeight="1">
      <c r="B100" t="str">
        <f>'[1]накладная'!F3</f>
        <v>Покупатель </v>
      </c>
      <c r="C100" s="11" t="s">
        <v>53</v>
      </c>
      <c r="D100" s="10"/>
      <c r="E100" s="10"/>
      <c r="F100" t="s">
        <v>72</v>
      </c>
      <c r="G100" s="31" t="s">
        <v>56</v>
      </c>
      <c r="J100" s="8"/>
    </row>
    <row r="101" spans="2:10" ht="13.5" customHeight="1">
      <c r="B101" t="s">
        <v>0</v>
      </c>
      <c r="C101" s="11" t="s">
        <v>53</v>
      </c>
      <c r="D101" s="10"/>
      <c r="E101" s="12"/>
      <c r="F101" t="str">
        <f>'[1]накладная'!A5</f>
        <v>Адрес</v>
      </c>
      <c r="G101" s="31" t="s">
        <v>118</v>
      </c>
      <c r="J101" s="8"/>
    </row>
    <row r="102" spans="2:10" ht="13.5" customHeight="1">
      <c r="B102" t="str">
        <f>'[1]накладная'!F7</f>
        <v>Телефон</v>
      </c>
      <c r="C102" s="11" t="s">
        <v>53</v>
      </c>
      <c r="D102" s="10"/>
      <c r="E102" s="12"/>
      <c r="F102" t="str">
        <f>'[1]накладная'!A7</f>
        <v>Телефон</v>
      </c>
      <c r="G102" s="32" t="s">
        <v>63</v>
      </c>
      <c r="J102" s="8"/>
    </row>
    <row r="103" spans="2:19" ht="13.5" customHeight="1">
      <c r="B103" t="s">
        <v>1</v>
      </c>
      <c r="C103" s="11" t="s">
        <v>53</v>
      </c>
      <c r="D103" s="10"/>
      <c r="E103" s="12"/>
      <c r="F103" t="str">
        <f>'[1]накладная'!A9</f>
        <v>р/с №</v>
      </c>
      <c r="G103" s="33" t="s">
        <v>57</v>
      </c>
      <c r="J103" s="8"/>
      <c r="Q103" s="22"/>
      <c r="R103" s="22"/>
      <c r="S103" s="21"/>
    </row>
    <row r="104" spans="2:10" ht="13.5" customHeight="1">
      <c r="B104" t="s">
        <v>2</v>
      </c>
      <c r="C104" s="11" t="s">
        <v>53</v>
      </c>
      <c r="D104" s="10"/>
      <c r="E104" s="12"/>
      <c r="F104" t="str">
        <f>'[1]накладная'!A11</f>
        <v>в</v>
      </c>
      <c r="G104" s="31" t="s">
        <v>58</v>
      </c>
      <c r="J104" s="8"/>
    </row>
    <row r="105" spans="2:10" ht="13.5" customHeight="1">
      <c r="B105" t="s">
        <v>32</v>
      </c>
      <c r="C105" s="11" t="s">
        <v>53</v>
      </c>
      <c r="D105" s="10"/>
      <c r="E105" s="12"/>
      <c r="F105" t="str">
        <f>'[1]накладная'!A13</f>
        <v>Город</v>
      </c>
      <c r="G105" s="31" t="s">
        <v>4</v>
      </c>
      <c r="J105" s="8"/>
    </row>
    <row r="106" spans="2:10" ht="13.5" customHeight="1">
      <c r="B106" t="s">
        <v>5</v>
      </c>
      <c r="C106" s="11" t="s">
        <v>53</v>
      </c>
      <c r="D106" s="10"/>
      <c r="E106" s="12"/>
      <c r="F106" t="str">
        <f>'[1]накладная'!A15</f>
        <v>МФО</v>
      </c>
      <c r="G106" s="32" t="s">
        <v>59</v>
      </c>
      <c r="J106" s="8"/>
    </row>
    <row r="107" spans="2:10" ht="13.5" customHeight="1">
      <c r="B107" t="s">
        <v>3</v>
      </c>
      <c r="C107" s="11" t="s">
        <v>53</v>
      </c>
      <c r="D107" s="10"/>
      <c r="E107" s="12"/>
      <c r="F107" t="str">
        <f>'[1]накладная'!A17</f>
        <v>ИНН</v>
      </c>
      <c r="G107" s="32" t="s">
        <v>6</v>
      </c>
      <c r="J107" s="8"/>
    </row>
    <row r="108" spans="2:10" ht="13.5" customHeight="1">
      <c r="B108" t="s">
        <v>33</v>
      </c>
      <c r="C108" s="11" t="s">
        <v>53</v>
      </c>
      <c r="D108" s="10"/>
      <c r="E108" s="12"/>
      <c r="F108" t="str">
        <f>'[1]накладная'!A19</f>
        <v>ОКОНХ</v>
      </c>
      <c r="G108" s="32" t="s">
        <v>52</v>
      </c>
      <c r="J108" s="8"/>
    </row>
    <row r="109" ht="5.25" customHeight="1">
      <c r="E109" s="8"/>
    </row>
    <row r="110" spans="2:18" ht="25.5" customHeight="1">
      <c r="B110" t="s">
        <v>67</v>
      </c>
      <c r="C110" s="10"/>
      <c r="D110" t="s">
        <v>68</v>
      </c>
      <c r="E110" s="23"/>
      <c r="F110" s="38" t="s">
        <v>119</v>
      </c>
      <c r="G110" s="38"/>
      <c r="I110" t="s">
        <v>120</v>
      </c>
      <c r="O110" s="8"/>
      <c r="P110" s="8"/>
      <c r="Q110" s="8"/>
      <c r="R110" s="8"/>
    </row>
    <row r="111" spans="2:18" ht="12.75">
      <c r="B111" s="8"/>
      <c r="C111" s="8"/>
      <c r="D111" s="8"/>
      <c r="F111" s="8"/>
      <c r="G111" s="8"/>
      <c r="H111" s="8"/>
      <c r="O111" s="8"/>
      <c r="P111" s="8"/>
      <c r="Q111" s="8"/>
      <c r="R111" s="8"/>
    </row>
    <row r="112" spans="6:18" ht="8.25" customHeight="1">
      <c r="F112" s="39"/>
      <c r="G112" s="39"/>
      <c r="O112" s="8"/>
      <c r="P112" s="8"/>
      <c r="Q112" s="8"/>
      <c r="R112" s="8"/>
    </row>
    <row r="113" spans="6:18" ht="10.5" customHeight="1">
      <c r="F113" s="25"/>
      <c r="G113" s="25"/>
      <c r="O113" s="8"/>
      <c r="P113" s="8"/>
      <c r="Q113" s="8"/>
      <c r="R113" s="8"/>
    </row>
    <row r="114" spans="4:18" ht="14.25" customHeight="1">
      <c r="D114" s="35" t="s">
        <v>42</v>
      </c>
      <c r="E114" s="35"/>
      <c r="F114" s="35"/>
      <c r="G114" s="35"/>
      <c r="O114" s="8"/>
      <c r="P114" s="8"/>
      <c r="Q114" s="8"/>
      <c r="R114" s="8"/>
    </row>
    <row r="115" ht="3.75" customHeight="1"/>
    <row r="116" ht="12.75">
      <c r="B116" t="s">
        <v>43</v>
      </c>
    </row>
    <row r="117" ht="12.75">
      <c r="B117" t="s">
        <v>44</v>
      </c>
    </row>
    <row r="118" ht="12.75">
      <c r="B118" t="s">
        <v>45</v>
      </c>
    </row>
    <row r="119" ht="12.75">
      <c r="B119" t="s">
        <v>46</v>
      </c>
    </row>
    <row r="120" ht="12.75">
      <c r="B120" t="s">
        <v>47</v>
      </c>
    </row>
    <row r="121" ht="6.75" customHeight="1"/>
    <row r="122" spans="5:7" ht="12.75">
      <c r="E122" t="s">
        <v>48</v>
      </c>
      <c r="G122" t="s">
        <v>49</v>
      </c>
    </row>
    <row r="123" ht="4.5" customHeight="1"/>
    <row r="124" ht="9" customHeight="1"/>
  </sheetData>
  <sheetProtection/>
  <mergeCells count="23">
    <mergeCell ref="B18:D18"/>
    <mergeCell ref="B21:D21"/>
    <mergeCell ref="B22:D22"/>
    <mergeCell ref="A2:J2"/>
    <mergeCell ref="A12:J12"/>
    <mergeCell ref="B16:D16"/>
    <mergeCell ref="B17:D17"/>
    <mergeCell ref="E24:F24"/>
    <mergeCell ref="A61:J61"/>
    <mergeCell ref="A69:J69"/>
    <mergeCell ref="B19:D19"/>
    <mergeCell ref="B23:D23"/>
    <mergeCell ref="B20:D20"/>
    <mergeCell ref="B24:D24"/>
    <mergeCell ref="B25:D25"/>
    <mergeCell ref="G98:H98"/>
    <mergeCell ref="D114:G114"/>
    <mergeCell ref="A29:J29"/>
    <mergeCell ref="A39:J39"/>
    <mergeCell ref="A77:J77"/>
    <mergeCell ref="F110:G110"/>
    <mergeCell ref="F112:G112"/>
    <mergeCell ref="C98:E98"/>
  </mergeCells>
  <printOptions/>
  <pageMargins left="0.3937007874015748" right="0" top="0.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 "Бухара-Америка"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Лео</cp:lastModifiedBy>
  <cp:lastPrinted>2012-05-11T06:11:08Z</cp:lastPrinted>
  <dcterms:created xsi:type="dcterms:W3CDTF">2005-05-11T10:03:36Z</dcterms:created>
  <dcterms:modified xsi:type="dcterms:W3CDTF">2012-10-03T08:08:59Z</dcterms:modified>
  <cp:category/>
  <cp:version/>
  <cp:contentType/>
  <cp:contentStatus/>
</cp:coreProperties>
</file>